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0485" activeTab="5"/>
  </bookViews>
  <sheets>
    <sheet name="2.1ค่าตอบแทน" sheetId="1" r:id="rId1"/>
    <sheet name="2.2ค่าใช้สอย" sheetId="2" r:id="rId2"/>
    <sheet name="2.3ค่าวสัดุ" sheetId="3" r:id="rId3"/>
    <sheet name="2.4ค่าสาธารณูปโภค" sheetId="4" r:id="rId4"/>
    <sheet name="3.1งบลงทุน" sheetId="5" r:id="rId5"/>
    <sheet name="แผนล่วงหน้า 3 ปี" sheetId="6" r:id="rId6"/>
  </sheets>
  <definedNames/>
  <calcPr fullCalcOnLoad="1"/>
</workbook>
</file>

<file path=xl/sharedStrings.xml><?xml version="1.0" encoding="utf-8"?>
<sst xmlns="http://schemas.openxmlformats.org/spreadsheetml/2006/main" count="140" uniqueCount="86">
  <si>
    <t>3.1.1  ค่าครุภัณฑ์ (ฝ........................)</t>
  </si>
  <si>
    <t>ปี 2557</t>
  </si>
  <si>
    <t>ข้อเสนองบประมาณปี 2557</t>
  </si>
  <si>
    <t xml:space="preserve">   1.) หน่วย.....................</t>
  </si>
  <si>
    <t xml:space="preserve">   2.) หน่วย....................</t>
  </si>
  <si>
    <t xml:space="preserve">   3.) หน่วย....................</t>
  </si>
  <si>
    <t>กรม          มหาวิทยาลัยรามคำแหง                              วางแผนงบประมาณการรายจ่ายล่วงหน้าระยะปานกลาง                                         เอกสารหมายเลข 4</t>
  </si>
  <si>
    <t>แผนงาน    จัดการศึกษาอุดมศึกษา                                                 หมวดงบลงทุน (ค่าครุภัณฑ์)</t>
  </si>
  <si>
    <t>งาน                                                                                                ประจำปีงบประมาณ พ.ศ. 2558-2560</t>
  </si>
  <si>
    <t>ลำดับ</t>
  </si>
  <si>
    <t>รายการครุภัณฑ์</t>
  </si>
  <si>
    <t>หน่วยนับ</t>
  </si>
  <si>
    <t>ราคาต่อหน่วย</t>
  </si>
  <si>
    <t>ปีงบประมาณ</t>
  </si>
  <si>
    <t>หน่วย</t>
  </si>
  <si>
    <t>จำนวนเงิน</t>
  </si>
  <si>
    <t>สรุปยอดรวมทั้งสิ้น</t>
  </si>
  <si>
    <t>หน่วยงาน   ฝ่าย............................                                                                                                                                                                                        แบบ กผ.งค. และงร. 4.1</t>
  </si>
  <si>
    <t>รวมทั้งสิ้น</t>
  </si>
  <si>
    <t>สรุปคำชี้แจง</t>
  </si>
  <si>
    <t xml:space="preserve">งบรายจ่าย  -  รายการ </t>
  </si>
  <si>
    <t>งบประมาณ</t>
  </si>
  <si>
    <t>ขั้นต่ำ</t>
  </si>
  <si>
    <t>นโยบายต่อเนื่อง</t>
  </si>
  <si>
    <t>ภารกิจใหม่*</t>
  </si>
  <si>
    <t>2. งบดำเนินงาน (รวมงบดำเนินงานทุกฝ่าย)</t>
  </si>
  <si>
    <t>2.1 ค่าตอบแทน (รวมทุกฝ่าย)</t>
  </si>
  <si>
    <t>2.1.1 ค่าปฏิบัติงานนอกเวลาราชการ</t>
  </si>
  <si>
    <t xml:space="preserve"> </t>
  </si>
  <si>
    <t>2.1.2 ค่าเบี้ยประชุมกรรมการ</t>
  </si>
  <si>
    <t>2.1.3 ค่าตอบแทนผู้ปฏิบัติงานให้ราชการ</t>
  </si>
  <si>
    <t>2.1.4 ค่ารับสมัครและลงทะเบียนนักศึกษา</t>
  </si>
  <si>
    <t>2.1.5 ค่าจ้างพิเศษ ค่าจ้างประจำ 2%, 4%</t>
  </si>
  <si>
    <t xml:space="preserve">2.1.6 ค่าจ้างนักศึกษาช่วยงาน </t>
  </si>
  <si>
    <t>* ภารกิจใหม่ให้ระบุเฉพาะที่เป็นกิจกรรมบูรณาการหรือกิจกรรม (โครงการจังหวัด) เท่านั้น</t>
  </si>
  <si>
    <t xml:space="preserve">2. งบดำเนินงาน </t>
  </si>
  <si>
    <r>
      <t xml:space="preserve">* ภารกิจใหม่ให้ระบุเฉพาะที่เป็นกิจกรรมบูรณาการหรือกิจกรรม (โครงการจังหวัด) เท่านั้น                                                                                                               </t>
    </r>
    <r>
      <rPr>
        <sz val="9"/>
        <color indexed="63"/>
        <rFont val="Angsana New"/>
        <family val="1"/>
      </rPr>
      <t xml:space="preserve">    </t>
    </r>
  </si>
  <si>
    <t>2.2  ค่าใช้สอย (รวมทุกฝ่าย)</t>
  </si>
  <si>
    <t>2.2.1 ค่าซ่อมแซมครุภัณฑ์</t>
  </si>
  <si>
    <t xml:space="preserve">  - เครื่องคอมพิวเตอร์ และเครื่อง Printer</t>
  </si>
  <si>
    <t>2.2.2 ค่าจ้างเหมาบริการ</t>
  </si>
  <si>
    <t xml:space="preserve">  - ป้ายต่าง ๆ เกี่ยวกับการรับสัมคร</t>
  </si>
  <si>
    <t>2.2.3 ค่าใช้สอยอื่น ๆ</t>
  </si>
  <si>
    <t xml:space="preserve">2. งบดำเนินงาน  </t>
  </si>
  <si>
    <t>2.3 ค่าวัสดุ (รวมทุกฝ่าย)</t>
  </si>
  <si>
    <t xml:space="preserve">  1. ใบสมัครและระเบียบการสมัครเข้าเป็น</t>
  </si>
  <si>
    <t xml:space="preserve">       นักศึกษาใหม่ และเอกสารประกอบอื่น ๆ </t>
  </si>
  <si>
    <t xml:space="preserve">       (ส่วนกลาง)  จำนวน  90,000 เล่ม</t>
  </si>
  <si>
    <t>ประกอบด้วย</t>
  </si>
  <si>
    <t>1.1 ระเบียบการรับสมัครและแผนกำหนด</t>
  </si>
  <si>
    <t xml:space="preserve">   - ใบแทรกในภาค 2 จำนวน 50,000 ชุด</t>
  </si>
  <si>
    <t xml:space="preserve">      การศึกษารูปเล่มขนาด 21 x 29.7 ซม. </t>
  </si>
  <si>
    <t xml:space="preserve">      กระดาษปก 260 แกรม มีใบสมัคร</t>
  </si>
  <si>
    <t xml:space="preserve">      และขึ้น ทะเบียนเป็นนักศึกษา (ม.ร.2)</t>
  </si>
  <si>
    <t xml:space="preserve">     ใช้กระดาษสีขาว ความหนาประมาณ </t>
  </si>
  <si>
    <t xml:space="preserve">      300 แกรม (60.-บาท)</t>
  </si>
  <si>
    <t>1.2 พิมพ์ใบแทรกในภาค 2 (50,000 ชุด)   ( 3 บาท)</t>
  </si>
  <si>
    <t xml:space="preserve">    ทางไปรษณีย์</t>
  </si>
  <si>
    <t>2.4 ค่าสาธารณูปโภค (รวมทุกฝ่าย)</t>
  </si>
  <si>
    <t xml:space="preserve"> 1. ค่าไปรษณีย์และโทรเลข พร้อมค่า</t>
  </si>
  <si>
    <t>1. เพื่อใช้ในการส่งเอกสารการรับสมัคร</t>
  </si>
  <si>
    <t>ไปรษณีย์ธุรกิจตอบรับ</t>
  </si>
  <si>
    <t>2.  เพื่อใช้ในการส่งสำเนาวุฒิบัตรไปตรวจสอบ</t>
  </si>
  <si>
    <t xml:space="preserve">     ยังโรงเรียนสถานศึกษารวมถึงจดหมายธุรกิจ</t>
  </si>
  <si>
    <t xml:space="preserve">      ตอบรับ</t>
  </si>
  <si>
    <t>3. การจัดส่งโปสเตอร์ประชาสัมพันธ์การรับสัมคร</t>
  </si>
  <si>
    <t xml:space="preserve">    นักศึกษาใหม่</t>
  </si>
  <si>
    <t xml:space="preserve">  1. ค่าฝากส่งเอกสารทางไปรษณีย์</t>
  </si>
  <si>
    <t>2.1.1 ค่าตอบแทน (ฝ........)</t>
  </si>
  <si>
    <t>2.2.1  ค่าใช้สอย (ฝ.................)</t>
  </si>
  <si>
    <t>2.3.1  ค่าวัสดุ (ฝ.......................)</t>
  </si>
  <si>
    <t>2.4.1  ค่าสาธารณูปโภค (ฝ.........................)</t>
  </si>
  <si>
    <t>2.4.2  ค่าสาธารูปโภค (ฝ.....................)</t>
  </si>
  <si>
    <t xml:space="preserve">3.  งบลงทุน </t>
  </si>
  <si>
    <t>3.1  ค่าครุภัณฑ์ (รวมทุกฝ่าย)</t>
  </si>
  <si>
    <t xml:space="preserve"> 1.) เครื่องไมโครคอมพิวเตอร์ประมวลผล</t>
  </si>
  <si>
    <t xml:space="preserve">  -ทดแทนเครื่องที่จะหมดอายุการใช้งานและชำรุด</t>
  </si>
  <si>
    <t xml:space="preserve">      จำนวน 2 เครื่อง @ 30,000.-บาท</t>
  </si>
  <si>
    <t>2.) เครื่องพิมพ์ขาว-ดำ (LASER JET)</t>
  </si>
  <si>
    <t xml:space="preserve">  -ทดแทนที่ใช้งานอยู่และหมดอายุการใช้งาน</t>
  </si>
  <si>
    <t xml:space="preserve">      จำนวน 3 เครื่อง @ 13,000.-บาท</t>
  </si>
  <si>
    <t xml:space="preserve">3.) เครื่องพิมพ์แบบ Dot Matrix แคร่สั้น </t>
  </si>
  <si>
    <t>ทดแทนเครื่องเดิมที่ชำรุดใช้ในหน่วย</t>
  </si>
  <si>
    <t xml:space="preserve">  ( Epson) จำนวน 1 ตัว @ 20,000.-บาท</t>
  </si>
  <si>
    <t>บริการตรวจสอบวุฒิบัตร  และใช้งาน</t>
  </si>
  <si>
    <t>อื่น ๆ ของฝ่าย  มีเพียง 1 เครื่องเท่านั้น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</si>
</sst>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9">
    <font>
      <sz val="10"/>
      <name val="Arial"/>
      <family val="0"/>
    </font>
    <font>
      <sz val="14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b/>
      <sz val="16"/>
      <color indexed="63"/>
      <name val="Angsana New"/>
      <family val="1"/>
    </font>
    <font>
      <b/>
      <sz val="16"/>
      <color indexed="10"/>
      <name val="Angsana New"/>
      <family val="1"/>
    </font>
    <font>
      <b/>
      <sz val="16"/>
      <color indexed="57"/>
      <name val="Angsana New"/>
      <family val="1"/>
    </font>
    <font>
      <sz val="16"/>
      <name val="Angsana New"/>
      <family val="1"/>
    </font>
    <font>
      <sz val="14.5"/>
      <name val="Angsana New"/>
      <family val="1"/>
    </font>
    <font>
      <sz val="16"/>
      <color indexed="10"/>
      <name val="Angsana New"/>
      <family val="1"/>
    </font>
    <font>
      <b/>
      <sz val="16"/>
      <color indexed="12"/>
      <name val="Angsana New"/>
      <family val="1"/>
    </font>
    <font>
      <sz val="14"/>
      <color indexed="63"/>
      <name val="Angsana New"/>
      <family val="1"/>
    </font>
    <font>
      <sz val="16"/>
      <color indexed="12"/>
      <name val="Angsana New"/>
      <family val="1"/>
    </font>
    <font>
      <sz val="9"/>
      <color indexed="63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name val="Arial"/>
      <family val="0"/>
    </font>
    <font>
      <sz val="10"/>
      <color indexed="10"/>
      <name val="Arial"/>
      <family val="0"/>
    </font>
    <font>
      <b/>
      <sz val="16"/>
      <color indexed="20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3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87" fontId="5" fillId="0" borderId="0" xfId="15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0" xfId="15" applyNumberFormat="1" applyFont="1" applyBorder="1" applyAlignment="1">
      <alignment/>
    </xf>
    <xf numFmtId="0" fontId="5" fillId="0" borderId="9" xfId="0" applyFont="1" applyBorder="1" applyAlignment="1">
      <alignment/>
    </xf>
    <xf numFmtId="0" fontId="9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/>
    </xf>
    <xf numFmtId="49" fontId="0" fillId="0" borderId="0" xfId="0" applyNumberFormat="1" applyAlignment="1">
      <alignment/>
    </xf>
    <xf numFmtId="187" fontId="10" fillId="0" borderId="11" xfId="15" applyNumberFormat="1" applyFont="1" applyBorder="1" applyAlignment="1">
      <alignment horizontal="center"/>
    </xf>
    <xf numFmtId="0" fontId="7" fillId="0" borderId="9" xfId="0" applyFont="1" applyFill="1" applyBorder="1" applyAlignment="1">
      <alignment/>
    </xf>
    <xf numFmtId="0" fontId="12" fillId="0" borderId="10" xfId="0" applyFont="1" applyBorder="1" applyAlignment="1">
      <alignment/>
    </xf>
    <xf numFmtId="187" fontId="7" fillId="0" borderId="11" xfId="15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187" fontId="5" fillId="0" borderId="11" xfId="15" applyNumberFormat="1" applyFont="1" applyBorder="1" applyAlignment="1">
      <alignment horizontal="center"/>
    </xf>
    <xf numFmtId="0" fontId="10" fillId="0" borderId="21" xfId="0" applyFont="1" applyBorder="1" applyAlignment="1">
      <alignment/>
    </xf>
    <xf numFmtId="0" fontId="5" fillId="0" borderId="2" xfId="0" applyFont="1" applyBorder="1" applyAlignment="1">
      <alignment/>
    </xf>
    <xf numFmtId="187" fontId="7" fillId="0" borderId="18" xfId="15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14" fillId="0" borderId="5" xfId="0" applyFon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Alignment="1">
      <alignment/>
    </xf>
    <xf numFmtId="3" fontId="15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0" fontId="14" fillId="0" borderId="20" xfId="0" applyFont="1" applyBorder="1" applyAlignment="1">
      <alignment/>
    </xf>
    <xf numFmtId="0" fontId="14" fillId="0" borderId="23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2" fillId="0" borderId="6" xfId="0" applyNumberFormat="1" applyFont="1" applyBorder="1" applyAlignment="1">
      <alignment horizontal="left"/>
    </xf>
    <xf numFmtId="3" fontId="18" fillId="0" borderId="7" xfId="0" applyNumberFormat="1" applyFont="1" applyBorder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Border="1" applyAlignment="1">
      <alignment/>
    </xf>
    <xf numFmtId="187" fontId="9" fillId="0" borderId="0" xfId="15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4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05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1" sqref="A1:IV1"/>
    </sheetView>
  </sheetViews>
  <sheetFormatPr defaultColWidth="9.140625" defaultRowHeight="12.75"/>
  <cols>
    <col min="1" max="1" width="41.00390625" style="0" customWidth="1"/>
    <col min="2" max="2" width="12.140625" style="0" customWidth="1"/>
    <col min="3" max="5" width="10.8515625" style="0" customWidth="1"/>
    <col min="6" max="6" width="11.00390625" style="0" customWidth="1"/>
    <col min="7" max="7" width="42.140625" style="0" customWidth="1"/>
    <col min="8" max="8" width="18.28125" style="0" customWidth="1"/>
    <col min="9" max="9" width="18.7109375" style="0" customWidth="1"/>
  </cols>
  <sheetData>
    <row r="1" ht="24.75" customHeight="1"/>
    <row r="2" spans="1:7" ht="23.25">
      <c r="A2" s="106" t="s">
        <v>20</v>
      </c>
      <c r="B2" s="2" t="s">
        <v>21</v>
      </c>
      <c r="C2" s="108" t="s">
        <v>2</v>
      </c>
      <c r="D2" s="108"/>
      <c r="E2" s="109"/>
      <c r="F2" s="106" t="s">
        <v>18</v>
      </c>
      <c r="G2" s="106" t="s">
        <v>19</v>
      </c>
    </row>
    <row r="3" spans="1:9" ht="23.25">
      <c r="A3" s="107"/>
      <c r="B3" s="3" t="s">
        <v>1</v>
      </c>
      <c r="C3" s="4" t="s">
        <v>22</v>
      </c>
      <c r="D3" s="5" t="s">
        <v>23</v>
      </c>
      <c r="E3" s="5" t="s">
        <v>24</v>
      </c>
      <c r="F3" s="107"/>
      <c r="G3" s="107"/>
      <c r="H3" s="6"/>
      <c r="I3" s="6"/>
    </row>
    <row r="4" spans="1:9" ht="23.25">
      <c r="A4" s="7" t="s">
        <v>25</v>
      </c>
      <c r="B4" s="8"/>
      <c r="C4" s="9"/>
      <c r="D4" s="8"/>
      <c r="E4" s="10"/>
      <c r="F4" s="8"/>
      <c r="G4" s="11"/>
      <c r="H4" s="12"/>
      <c r="I4" s="13"/>
    </row>
    <row r="5" spans="1:9" ht="23.25">
      <c r="A5" s="14" t="s">
        <v>26</v>
      </c>
      <c r="B5" s="15"/>
      <c r="C5" s="16"/>
      <c r="D5" s="17"/>
      <c r="E5" s="18"/>
      <c r="F5" s="17"/>
      <c r="G5" s="19"/>
      <c r="H5" s="12"/>
      <c r="I5" s="13"/>
    </row>
    <row r="6" spans="1:9" s="23" customFormat="1" ht="23.25">
      <c r="A6" s="20" t="s">
        <v>68</v>
      </c>
      <c r="B6" s="21"/>
      <c r="C6" s="22">
        <f>SUM(C7:C21)</f>
        <v>0</v>
      </c>
      <c r="D6" s="17"/>
      <c r="E6" s="18"/>
      <c r="F6" s="17"/>
      <c r="G6" s="19"/>
      <c r="H6" s="12"/>
      <c r="I6" s="13"/>
    </row>
    <row r="7" spans="1:9" s="23" customFormat="1" ht="23.25">
      <c r="A7" s="24" t="s">
        <v>27</v>
      </c>
      <c r="B7" s="17"/>
      <c r="C7" s="25"/>
      <c r="D7" s="17" t="s">
        <v>28</v>
      </c>
      <c r="E7" s="18"/>
      <c r="F7" s="17"/>
      <c r="G7" s="26"/>
      <c r="H7" s="12"/>
      <c r="I7" s="13"/>
    </row>
    <row r="8" spans="1:9" s="23" customFormat="1" ht="23.25">
      <c r="A8" s="24" t="s">
        <v>29</v>
      </c>
      <c r="B8" s="17"/>
      <c r="C8" s="25"/>
      <c r="D8" s="17"/>
      <c r="E8" s="18"/>
      <c r="F8" s="17"/>
      <c r="G8" s="26"/>
      <c r="H8" s="12"/>
      <c r="I8" s="13"/>
    </row>
    <row r="9" spans="1:9" s="23" customFormat="1" ht="23.25">
      <c r="A9" s="24" t="s">
        <v>30</v>
      </c>
      <c r="B9" s="17"/>
      <c r="C9" s="25"/>
      <c r="D9" s="17"/>
      <c r="E9" s="18"/>
      <c r="F9" s="17"/>
      <c r="G9" s="26"/>
      <c r="H9" s="12"/>
      <c r="I9" s="13"/>
    </row>
    <row r="10" spans="1:9" s="23" customFormat="1" ht="23.25">
      <c r="A10" s="24" t="s">
        <v>31</v>
      </c>
      <c r="B10" s="17"/>
      <c r="C10" s="25"/>
      <c r="D10" s="17"/>
      <c r="E10" s="18"/>
      <c r="F10" s="17"/>
      <c r="G10" s="26"/>
      <c r="H10" s="12"/>
      <c r="I10" s="13"/>
    </row>
    <row r="11" spans="1:9" s="23" customFormat="1" ht="23.25">
      <c r="A11" s="24" t="s">
        <v>32</v>
      </c>
      <c r="B11" s="17"/>
      <c r="C11" s="25"/>
      <c r="D11" s="17"/>
      <c r="E11" s="18"/>
      <c r="F11" s="17"/>
      <c r="G11" s="26"/>
      <c r="H11" s="12"/>
      <c r="I11" s="13"/>
    </row>
    <row r="12" spans="1:9" s="23" customFormat="1" ht="23.25">
      <c r="A12" s="24" t="s">
        <v>33</v>
      </c>
      <c r="B12" s="17"/>
      <c r="C12" s="25"/>
      <c r="D12" s="17"/>
      <c r="E12" s="18"/>
      <c r="F12" s="17"/>
      <c r="G12" s="26"/>
      <c r="H12" s="12"/>
      <c r="I12" s="13"/>
    </row>
    <row r="13" spans="1:9" s="23" customFormat="1" ht="23.25">
      <c r="A13" s="24"/>
      <c r="B13" s="17"/>
      <c r="C13" s="25"/>
      <c r="D13" s="17"/>
      <c r="E13" s="18"/>
      <c r="F13" s="17"/>
      <c r="G13" s="26"/>
      <c r="H13" s="12"/>
      <c r="I13" s="13"/>
    </row>
    <row r="14" spans="1:9" s="23" customFormat="1" ht="23.25">
      <c r="A14" s="24"/>
      <c r="B14" s="17"/>
      <c r="C14" s="25"/>
      <c r="D14" s="17"/>
      <c r="E14" s="18"/>
      <c r="F14" s="17"/>
      <c r="G14" s="26"/>
      <c r="H14" s="12"/>
      <c r="I14" s="13"/>
    </row>
    <row r="15" spans="1:9" s="23" customFormat="1" ht="23.25">
      <c r="A15" s="24"/>
      <c r="B15" s="17"/>
      <c r="C15" s="25"/>
      <c r="D15" s="17"/>
      <c r="E15" s="18"/>
      <c r="F15" s="17"/>
      <c r="G15" s="26"/>
      <c r="H15" s="12"/>
      <c r="I15" s="13"/>
    </row>
    <row r="16" spans="1:9" s="23" customFormat="1" ht="23.25">
      <c r="A16" s="24"/>
      <c r="B16" s="17"/>
      <c r="C16" s="25"/>
      <c r="D16" s="17"/>
      <c r="E16" s="18"/>
      <c r="F16" s="17"/>
      <c r="G16" s="26"/>
      <c r="H16" s="27"/>
      <c r="I16" s="12"/>
    </row>
    <row r="17" spans="1:9" s="23" customFormat="1" ht="23.25">
      <c r="A17" s="24"/>
      <c r="B17" s="17"/>
      <c r="C17" s="25"/>
      <c r="D17" s="17"/>
      <c r="E17" s="18"/>
      <c r="F17" s="17"/>
      <c r="G17" s="26"/>
      <c r="H17" s="27"/>
      <c r="I17" s="12"/>
    </row>
    <row r="18" spans="1:7" s="23" customFormat="1" ht="23.25">
      <c r="A18" s="24"/>
      <c r="B18" s="17"/>
      <c r="C18" s="25"/>
      <c r="D18" s="17"/>
      <c r="E18" s="18"/>
      <c r="F18" s="17"/>
      <c r="G18" s="26"/>
    </row>
    <row r="19" spans="1:7" s="23" customFormat="1" ht="23.25">
      <c r="A19" s="28"/>
      <c r="B19" s="29"/>
      <c r="C19" s="30"/>
      <c r="D19" s="29"/>
      <c r="E19" s="31"/>
      <c r="F19" s="29"/>
      <c r="G19" s="26"/>
    </row>
    <row r="20" spans="1:7" s="23" customFormat="1" ht="23.25">
      <c r="A20" s="32"/>
      <c r="B20" s="33"/>
      <c r="C20" s="34"/>
      <c r="D20" s="33"/>
      <c r="E20" s="35"/>
      <c r="F20" s="33"/>
      <c r="G20" s="36"/>
    </row>
    <row r="21" spans="1:7" s="23" customFormat="1" ht="23.25">
      <c r="A21" s="12" t="s">
        <v>34</v>
      </c>
      <c r="B21" s="12"/>
      <c r="C21" s="37"/>
      <c r="D21" s="12"/>
      <c r="E21" s="12"/>
      <c r="F21" s="12"/>
      <c r="G21" s="38"/>
    </row>
  </sheetData>
  <mergeCells count="4">
    <mergeCell ref="A2:A3"/>
    <mergeCell ref="C2:E2"/>
    <mergeCell ref="F2:F3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B1" sqref="A1:IV1"/>
    </sheetView>
  </sheetViews>
  <sheetFormatPr defaultColWidth="9.140625" defaultRowHeight="12.75"/>
  <cols>
    <col min="1" max="1" width="39.8515625" style="0" customWidth="1"/>
    <col min="2" max="2" width="12.140625" style="0" customWidth="1"/>
    <col min="3" max="3" width="11.421875" style="0" customWidth="1"/>
    <col min="4" max="4" width="13.7109375" style="0" customWidth="1"/>
    <col min="5" max="5" width="10.8515625" style="0" customWidth="1"/>
    <col min="6" max="6" width="12.57421875" style="0" customWidth="1"/>
    <col min="7" max="7" width="38.57421875" style="0" customWidth="1"/>
  </cols>
  <sheetData>
    <row r="1" ht="24.75" customHeight="1"/>
    <row r="2" spans="1:7" ht="23.25">
      <c r="A2" s="106" t="s">
        <v>20</v>
      </c>
      <c r="B2" s="2" t="s">
        <v>21</v>
      </c>
      <c r="C2" s="108" t="s">
        <v>2</v>
      </c>
      <c r="D2" s="108"/>
      <c r="E2" s="109"/>
      <c r="F2" s="106" t="s">
        <v>18</v>
      </c>
      <c r="G2" s="106" t="s">
        <v>19</v>
      </c>
    </row>
    <row r="3" spans="1:7" ht="23.25">
      <c r="A3" s="107"/>
      <c r="B3" s="3" t="s">
        <v>1</v>
      </c>
      <c r="C3" s="4" t="s">
        <v>22</v>
      </c>
      <c r="D3" s="5" t="s">
        <v>23</v>
      </c>
      <c r="E3" s="5" t="s">
        <v>24</v>
      </c>
      <c r="F3" s="107"/>
      <c r="G3" s="107"/>
    </row>
    <row r="4" spans="1:7" ht="23.25">
      <c r="A4" s="53" t="s">
        <v>35</v>
      </c>
      <c r="B4" s="17"/>
      <c r="C4" s="48"/>
      <c r="D4" s="17"/>
      <c r="E4" s="18"/>
      <c r="F4" s="17"/>
      <c r="G4" s="41"/>
    </row>
    <row r="5" spans="1:7" ht="23.25">
      <c r="A5" s="54" t="s">
        <v>37</v>
      </c>
      <c r="B5" s="15"/>
      <c r="C5" s="55"/>
      <c r="D5" s="17"/>
      <c r="E5" s="18"/>
      <c r="F5" s="17"/>
      <c r="G5" s="41"/>
    </row>
    <row r="6" spans="1:7" ht="23.25">
      <c r="A6" s="56" t="s">
        <v>69</v>
      </c>
      <c r="B6" s="21"/>
      <c r="C6" s="45">
        <f>SUM(C7:C9)</f>
        <v>300000</v>
      </c>
      <c r="D6" s="17"/>
      <c r="E6" s="18"/>
      <c r="F6" s="17"/>
      <c r="G6" s="41"/>
    </row>
    <row r="7" spans="1:7" ht="23.25">
      <c r="A7" s="40" t="s">
        <v>38</v>
      </c>
      <c r="B7" s="17"/>
      <c r="C7" s="48">
        <v>100000</v>
      </c>
      <c r="D7" s="17"/>
      <c r="E7" s="18"/>
      <c r="F7" s="17"/>
      <c r="G7" s="41" t="s">
        <v>39</v>
      </c>
    </row>
    <row r="8" spans="1:7" ht="23.25">
      <c r="A8" s="40" t="s">
        <v>40</v>
      </c>
      <c r="B8" s="17"/>
      <c r="C8" s="48">
        <v>100000</v>
      </c>
      <c r="D8" s="17"/>
      <c r="E8" s="18"/>
      <c r="F8" s="17"/>
      <c r="G8" s="41" t="s">
        <v>41</v>
      </c>
    </row>
    <row r="9" spans="1:7" ht="23.25">
      <c r="A9" s="40" t="s">
        <v>42</v>
      </c>
      <c r="B9" s="17"/>
      <c r="C9" s="48">
        <v>100000</v>
      </c>
      <c r="D9" s="17"/>
      <c r="E9" s="18"/>
      <c r="F9" s="17"/>
      <c r="G9" s="41"/>
    </row>
    <row r="10" spans="1:7" ht="23.25">
      <c r="A10" s="53"/>
      <c r="B10" s="17"/>
      <c r="C10" s="48"/>
      <c r="D10" s="17"/>
      <c r="E10" s="18"/>
      <c r="F10" s="17"/>
      <c r="G10" s="41"/>
    </row>
    <row r="11" spans="1:7" ht="23.25">
      <c r="A11" s="54"/>
      <c r="B11" s="17"/>
      <c r="C11" s="48"/>
      <c r="D11" s="17"/>
      <c r="E11" s="18"/>
      <c r="F11" s="17"/>
      <c r="G11" s="41"/>
    </row>
    <row r="12" spans="1:7" ht="23.25">
      <c r="A12" s="54"/>
      <c r="B12" s="17"/>
      <c r="C12" s="48"/>
      <c r="D12" s="17"/>
      <c r="E12" s="18"/>
      <c r="F12" s="17"/>
      <c r="G12" s="41"/>
    </row>
    <row r="13" spans="1:7" ht="23.25">
      <c r="A13" s="54"/>
      <c r="B13" s="17"/>
      <c r="C13" s="48"/>
      <c r="D13" s="17"/>
      <c r="E13" s="18"/>
      <c r="F13" s="17"/>
      <c r="G13" s="41"/>
    </row>
    <row r="14" spans="1:7" ht="23.25">
      <c r="A14" s="54"/>
      <c r="B14" s="17"/>
      <c r="C14" s="48"/>
      <c r="D14" s="17"/>
      <c r="E14" s="18"/>
      <c r="F14" s="17"/>
      <c r="G14" s="41"/>
    </row>
    <row r="15" spans="1:7" ht="23.25">
      <c r="A15" s="54"/>
      <c r="B15" s="17"/>
      <c r="C15" s="48"/>
      <c r="D15" s="17"/>
      <c r="E15" s="18"/>
      <c r="F15" s="17"/>
      <c r="G15" s="41"/>
    </row>
    <row r="16" spans="1:7" ht="23.25">
      <c r="A16" s="54"/>
      <c r="B16" s="17"/>
      <c r="C16" s="48"/>
      <c r="D16" s="17"/>
      <c r="E16" s="18"/>
      <c r="F16" s="17"/>
      <c r="G16" s="41"/>
    </row>
    <row r="17" spans="1:7" ht="23.25">
      <c r="A17" s="54"/>
      <c r="B17" s="17"/>
      <c r="C17" s="48"/>
      <c r="D17" s="17"/>
      <c r="E17" s="18"/>
      <c r="F17" s="17"/>
      <c r="G17" s="41"/>
    </row>
    <row r="18" spans="1:7" ht="23.25">
      <c r="A18" s="54"/>
      <c r="B18" s="17"/>
      <c r="C18" s="48"/>
      <c r="D18" s="17"/>
      <c r="E18" s="18"/>
      <c r="F18" s="17"/>
      <c r="G18" s="41"/>
    </row>
    <row r="19" spans="1:7" ht="23.25">
      <c r="A19" s="54"/>
      <c r="B19" s="17"/>
      <c r="C19" s="48"/>
      <c r="D19" s="17"/>
      <c r="E19" s="18"/>
      <c r="F19" s="17"/>
      <c r="G19" s="41"/>
    </row>
    <row r="20" spans="1:7" ht="23.25">
      <c r="A20" s="57"/>
      <c r="B20" s="33"/>
      <c r="C20" s="58"/>
      <c r="D20" s="33"/>
      <c r="E20" s="35"/>
      <c r="F20" s="33"/>
      <c r="G20" s="43"/>
    </row>
    <row r="21" spans="1:7" ht="21">
      <c r="A21" s="110" t="s">
        <v>36</v>
      </c>
      <c r="B21" s="110"/>
      <c r="C21" s="110"/>
      <c r="D21" s="110"/>
      <c r="E21" s="110"/>
      <c r="F21" s="110"/>
      <c r="G21" s="110"/>
    </row>
  </sheetData>
  <mergeCells count="5">
    <mergeCell ref="A21:G21"/>
    <mergeCell ref="A2:A3"/>
    <mergeCell ref="C2:E2"/>
    <mergeCell ref="F2:F3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="115" zoomScaleNormal="115" workbookViewId="0" topLeftCell="A1">
      <selection activeCell="B1" sqref="A1:IV1"/>
    </sheetView>
  </sheetViews>
  <sheetFormatPr defaultColWidth="9.140625" defaultRowHeight="12.75"/>
  <cols>
    <col min="1" max="1" width="41.00390625" style="0" customWidth="1"/>
    <col min="2" max="2" width="12.140625" style="0" customWidth="1"/>
    <col min="3" max="5" width="10.8515625" style="0" customWidth="1"/>
    <col min="6" max="6" width="12.57421875" style="0" customWidth="1"/>
    <col min="7" max="7" width="41.28125" style="0" customWidth="1"/>
    <col min="8" max="8" width="18.00390625" style="0" customWidth="1"/>
    <col min="9" max="9" width="15.8515625" style="0" customWidth="1"/>
  </cols>
  <sheetData>
    <row r="1" ht="24.75" customHeight="1"/>
    <row r="2" spans="1:7" ht="23.25">
      <c r="A2" s="106" t="s">
        <v>20</v>
      </c>
      <c r="B2" s="2" t="s">
        <v>21</v>
      </c>
      <c r="C2" s="108" t="s">
        <v>2</v>
      </c>
      <c r="D2" s="108"/>
      <c r="E2" s="109"/>
      <c r="F2" s="106" t="s">
        <v>18</v>
      </c>
      <c r="G2" s="106" t="s">
        <v>19</v>
      </c>
    </row>
    <row r="3" spans="1:9" ht="23.25">
      <c r="A3" s="107"/>
      <c r="B3" s="3" t="s">
        <v>1</v>
      </c>
      <c r="C3" s="4" t="s">
        <v>22</v>
      </c>
      <c r="D3" s="5" t="s">
        <v>23</v>
      </c>
      <c r="E3" s="5" t="s">
        <v>24</v>
      </c>
      <c r="F3" s="107"/>
      <c r="G3" s="107"/>
      <c r="H3" s="6"/>
      <c r="I3" s="6"/>
    </row>
    <row r="4" spans="1:9" ht="23.25">
      <c r="A4" s="59" t="s">
        <v>43</v>
      </c>
      <c r="B4" s="17"/>
      <c r="C4" s="25"/>
      <c r="D4" s="17"/>
      <c r="E4" s="18"/>
      <c r="F4" s="17"/>
      <c r="G4" s="41"/>
      <c r="H4" s="12"/>
      <c r="I4" s="13"/>
    </row>
    <row r="5" spans="1:9" ht="23.25">
      <c r="A5" s="14" t="s">
        <v>44</v>
      </c>
      <c r="B5" s="15"/>
      <c r="C5" s="16"/>
      <c r="D5" s="17"/>
      <c r="E5" s="18"/>
      <c r="F5" s="17"/>
      <c r="G5" s="41"/>
      <c r="H5" s="12"/>
      <c r="I5" s="13"/>
    </row>
    <row r="6" spans="1:9" s="23" customFormat="1" ht="26.25" customHeight="1">
      <c r="A6" s="20" t="s">
        <v>70</v>
      </c>
      <c r="B6" s="47"/>
      <c r="C6" s="22">
        <f>SUM(C7:C20)</f>
        <v>5550000</v>
      </c>
      <c r="D6" s="17"/>
      <c r="E6" s="18"/>
      <c r="F6" s="17"/>
      <c r="G6" s="41"/>
      <c r="H6" s="12"/>
      <c r="I6" s="13"/>
    </row>
    <row r="7" spans="1:9" s="23" customFormat="1" ht="26.25" customHeight="1">
      <c r="A7" s="24" t="s">
        <v>45</v>
      </c>
      <c r="B7" s="17"/>
      <c r="C7" s="25"/>
      <c r="D7" s="17"/>
      <c r="E7" s="18"/>
      <c r="F7" s="17"/>
      <c r="G7" s="41"/>
      <c r="H7" s="12"/>
      <c r="I7" s="13"/>
    </row>
    <row r="8" spans="1:9" s="23" customFormat="1" ht="26.25" customHeight="1">
      <c r="A8" s="24" t="s">
        <v>46</v>
      </c>
      <c r="B8" s="17"/>
      <c r="C8" s="25"/>
      <c r="D8" s="17"/>
      <c r="E8" s="18"/>
      <c r="F8" s="17"/>
      <c r="G8" s="41"/>
      <c r="H8" s="12"/>
      <c r="I8" s="13"/>
    </row>
    <row r="9" spans="1:9" s="23" customFormat="1" ht="26.25" customHeight="1">
      <c r="A9" s="24" t="s">
        <v>47</v>
      </c>
      <c r="B9" s="17"/>
      <c r="C9" s="25">
        <v>5400000</v>
      </c>
      <c r="D9" s="17"/>
      <c r="E9" s="18"/>
      <c r="F9" s="17"/>
      <c r="G9" s="41" t="s">
        <v>48</v>
      </c>
      <c r="H9" s="12"/>
      <c r="I9" s="13"/>
    </row>
    <row r="10" spans="1:9" s="23" customFormat="1" ht="26.25" customHeight="1">
      <c r="A10" s="24"/>
      <c r="B10" s="17"/>
      <c r="C10" s="25"/>
      <c r="D10" s="17"/>
      <c r="E10" s="18"/>
      <c r="F10" s="17"/>
      <c r="G10" s="41" t="s">
        <v>49</v>
      </c>
      <c r="H10" s="12"/>
      <c r="I10" s="13"/>
    </row>
    <row r="11" spans="1:9" s="23" customFormat="1" ht="26.25" customHeight="1">
      <c r="A11" s="24" t="s">
        <v>50</v>
      </c>
      <c r="B11" s="17"/>
      <c r="C11" s="25">
        <v>150000</v>
      </c>
      <c r="D11" s="17" t="s">
        <v>28</v>
      </c>
      <c r="E11" s="18"/>
      <c r="F11" s="17"/>
      <c r="G11" s="41" t="s">
        <v>51</v>
      </c>
      <c r="H11" s="12"/>
      <c r="I11" s="13"/>
    </row>
    <row r="12" spans="1:9" s="23" customFormat="1" ht="26.25" customHeight="1">
      <c r="A12" s="24"/>
      <c r="B12" s="17"/>
      <c r="C12" s="25"/>
      <c r="D12" s="17"/>
      <c r="E12" s="18"/>
      <c r="F12" s="17"/>
      <c r="G12" s="41" t="s">
        <v>52</v>
      </c>
      <c r="H12" s="12"/>
      <c r="I12" s="13"/>
    </row>
    <row r="13" spans="1:9" s="23" customFormat="1" ht="26.25" customHeight="1">
      <c r="A13" s="24"/>
      <c r="B13" s="17"/>
      <c r="C13" s="25"/>
      <c r="D13" s="17"/>
      <c r="E13" s="18"/>
      <c r="F13" s="17"/>
      <c r="G13" s="41" t="s">
        <v>53</v>
      </c>
      <c r="H13" s="12"/>
      <c r="I13" s="13"/>
    </row>
    <row r="14" spans="1:9" s="23" customFormat="1" ht="26.25" customHeight="1">
      <c r="A14" s="24"/>
      <c r="B14" s="17"/>
      <c r="C14" s="25"/>
      <c r="D14" s="17"/>
      <c r="E14" s="18"/>
      <c r="F14" s="17"/>
      <c r="G14" s="41" t="s">
        <v>54</v>
      </c>
      <c r="H14" s="12"/>
      <c r="I14" s="13"/>
    </row>
    <row r="15" spans="1:9" s="23" customFormat="1" ht="26.25" customHeight="1">
      <c r="A15" s="24"/>
      <c r="B15" s="17"/>
      <c r="C15" s="25"/>
      <c r="D15" s="17"/>
      <c r="E15" s="18"/>
      <c r="F15" s="17"/>
      <c r="G15" s="41" t="s">
        <v>55</v>
      </c>
      <c r="H15" s="12"/>
      <c r="I15" s="13"/>
    </row>
    <row r="16" spans="1:9" s="23" customFormat="1" ht="26.25" customHeight="1">
      <c r="A16" s="24"/>
      <c r="B16" s="17"/>
      <c r="C16" s="25"/>
      <c r="D16" s="17"/>
      <c r="E16" s="18"/>
      <c r="F16" s="17"/>
      <c r="G16" s="41" t="s">
        <v>56</v>
      </c>
      <c r="H16" s="27"/>
      <c r="I16" s="12"/>
    </row>
    <row r="17" spans="1:9" s="23" customFormat="1" ht="26.25" customHeight="1">
      <c r="A17" s="24"/>
      <c r="B17" s="17"/>
      <c r="C17" s="25"/>
      <c r="D17" s="17"/>
      <c r="E17" s="18"/>
      <c r="F17" s="17"/>
      <c r="G17" s="41"/>
      <c r="H17" s="27"/>
      <c r="I17" s="12"/>
    </row>
    <row r="18" spans="1:7" s="23" customFormat="1" ht="26.25" customHeight="1">
      <c r="A18" s="24"/>
      <c r="B18" s="17"/>
      <c r="C18" s="25"/>
      <c r="D18" s="17"/>
      <c r="E18" s="18"/>
      <c r="F18" s="17"/>
      <c r="G18" s="41"/>
    </row>
    <row r="19" spans="1:7" s="12" customFormat="1" ht="26.25" customHeight="1">
      <c r="A19" s="32"/>
      <c r="B19" s="33"/>
      <c r="C19" s="34"/>
      <c r="D19" s="33"/>
      <c r="E19" s="35"/>
      <c r="F19" s="33"/>
      <c r="G19" s="43" t="s">
        <v>28</v>
      </c>
    </row>
    <row r="20" spans="1:7" s="12" customFormat="1" ht="26.25" customHeight="1">
      <c r="A20" s="110" t="s">
        <v>36</v>
      </c>
      <c r="B20" s="110"/>
      <c r="C20" s="110"/>
      <c r="D20" s="110"/>
      <c r="E20" s="110"/>
      <c r="F20" s="110"/>
      <c r="G20" s="110"/>
    </row>
  </sheetData>
  <mergeCells count="5">
    <mergeCell ref="A20:G20"/>
    <mergeCell ref="A2:A3"/>
    <mergeCell ref="C2:E2"/>
    <mergeCell ref="F2:F3"/>
    <mergeCell ref="G2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B1" sqref="A1:IV1"/>
    </sheetView>
  </sheetViews>
  <sheetFormatPr defaultColWidth="9.140625" defaultRowHeight="12.75"/>
  <cols>
    <col min="1" max="1" width="41.00390625" style="0" customWidth="1"/>
    <col min="2" max="2" width="12.140625" style="0" customWidth="1"/>
    <col min="3" max="5" width="10.8515625" style="0" customWidth="1"/>
    <col min="6" max="6" width="12.57421875" style="0" customWidth="1"/>
    <col min="7" max="7" width="39.28125" style="0" customWidth="1"/>
  </cols>
  <sheetData>
    <row r="1" ht="24.75" customHeight="1"/>
    <row r="2" spans="1:7" ht="23.25">
      <c r="A2" s="106" t="s">
        <v>20</v>
      </c>
      <c r="B2" s="2" t="s">
        <v>21</v>
      </c>
      <c r="C2" s="108" t="s">
        <v>2</v>
      </c>
      <c r="D2" s="108"/>
      <c r="E2" s="109"/>
      <c r="F2" s="106" t="s">
        <v>18</v>
      </c>
      <c r="G2" s="106" t="s">
        <v>19</v>
      </c>
    </row>
    <row r="3" spans="1:7" ht="23.25">
      <c r="A3" s="107"/>
      <c r="B3" s="3" t="s">
        <v>1</v>
      </c>
      <c r="C3" s="4" t="s">
        <v>22</v>
      </c>
      <c r="D3" s="5" t="s">
        <v>23</v>
      </c>
      <c r="E3" s="5" t="s">
        <v>24</v>
      </c>
      <c r="F3" s="107"/>
      <c r="G3" s="107"/>
    </row>
    <row r="4" spans="1:7" ht="23.25">
      <c r="A4" s="60" t="s">
        <v>43</v>
      </c>
      <c r="B4" s="63"/>
      <c r="C4" s="74"/>
      <c r="D4" s="63"/>
      <c r="E4" s="64"/>
      <c r="F4" s="63"/>
      <c r="G4" s="65"/>
    </row>
    <row r="5" spans="1:7" ht="23.25">
      <c r="A5" s="75" t="s">
        <v>58</v>
      </c>
      <c r="B5" s="76"/>
      <c r="C5" s="16">
        <f>SUM(C6,C16)</f>
        <v>300000</v>
      </c>
      <c r="D5" s="66"/>
      <c r="E5" s="67"/>
      <c r="F5" s="66"/>
      <c r="G5" s="68"/>
    </row>
    <row r="6" spans="1:7" s="23" customFormat="1" ht="26.25" customHeight="1">
      <c r="A6" s="39" t="s">
        <v>71</v>
      </c>
      <c r="B6" s="47"/>
      <c r="C6" s="22">
        <f>SUM(C7:C8)</f>
        <v>30000</v>
      </c>
      <c r="D6" s="66"/>
      <c r="E6" s="67"/>
      <c r="F6" s="66"/>
      <c r="G6" s="68"/>
    </row>
    <row r="7" spans="1:7" s="23" customFormat="1" ht="26.25" customHeight="1">
      <c r="A7" s="77" t="s">
        <v>59</v>
      </c>
      <c r="B7" s="66"/>
      <c r="C7" s="78"/>
      <c r="D7" s="66"/>
      <c r="E7" s="67"/>
      <c r="F7" s="66"/>
      <c r="G7" s="68" t="s">
        <v>60</v>
      </c>
    </row>
    <row r="8" spans="1:7" s="23" customFormat="1" ht="26.25" customHeight="1">
      <c r="A8" s="77" t="s">
        <v>61</v>
      </c>
      <c r="B8" s="66"/>
      <c r="C8" s="78">
        <v>30000</v>
      </c>
      <c r="D8" s="66"/>
      <c r="E8" s="67"/>
      <c r="F8" s="66"/>
      <c r="G8" s="68" t="s">
        <v>57</v>
      </c>
    </row>
    <row r="9" spans="1:7" s="23" customFormat="1" ht="26.25" customHeight="1">
      <c r="A9" s="77"/>
      <c r="B9" s="66"/>
      <c r="C9" s="78"/>
      <c r="D9" s="66"/>
      <c r="E9" s="67"/>
      <c r="F9" s="66"/>
      <c r="G9" s="68" t="s">
        <v>62</v>
      </c>
    </row>
    <row r="10" spans="1:7" s="23" customFormat="1" ht="26.25" customHeight="1">
      <c r="A10" s="77"/>
      <c r="B10" s="66"/>
      <c r="C10" s="78"/>
      <c r="D10" s="66"/>
      <c r="E10" s="67"/>
      <c r="F10" s="66"/>
      <c r="G10" s="68" t="s">
        <v>63</v>
      </c>
    </row>
    <row r="11" spans="1:7" s="23" customFormat="1" ht="26.25" customHeight="1">
      <c r="A11" s="77"/>
      <c r="B11" s="66"/>
      <c r="C11" s="78"/>
      <c r="D11" s="66"/>
      <c r="E11" s="67"/>
      <c r="F11" s="66"/>
      <c r="G11" s="68" t="s">
        <v>64</v>
      </c>
    </row>
    <row r="12" spans="1:7" s="23" customFormat="1" ht="26.25" customHeight="1">
      <c r="A12" s="77"/>
      <c r="B12" s="66"/>
      <c r="C12" s="78"/>
      <c r="D12" s="66"/>
      <c r="E12" s="67"/>
      <c r="F12" s="66"/>
      <c r="G12" s="68" t="s">
        <v>65</v>
      </c>
    </row>
    <row r="13" spans="1:7" s="23" customFormat="1" ht="26.25" customHeight="1">
      <c r="A13" s="77"/>
      <c r="B13" s="66"/>
      <c r="C13" s="78"/>
      <c r="D13" s="66"/>
      <c r="E13" s="67"/>
      <c r="F13" s="66"/>
      <c r="G13" s="68" t="s">
        <v>66</v>
      </c>
    </row>
    <row r="14" spans="1:7" s="23" customFormat="1" ht="26.25" customHeight="1">
      <c r="A14" s="77"/>
      <c r="B14" s="66"/>
      <c r="C14" s="78"/>
      <c r="D14" s="66"/>
      <c r="E14" s="67"/>
      <c r="F14" s="66"/>
      <c r="G14" s="68"/>
    </row>
    <row r="15" spans="1:7" s="23" customFormat="1" ht="26.25" customHeight="1">
      <c r="A15" s="77"/>
      <c r="B15" s="66"/>
      <c r="C15" s="78"/>
      <c r="D15" s="66"/>
      <c r="E15" s="67"/>
      <c r="F15" s="66"/>
      <c r="G15" s="68"/>
    </row>
    <row r="16" spans="1:7" s="44" customFormat="1" ht="23.25">
      <c r="A16" s="39" t="s">
        <v>72</v>
      </c>
      <c r="B16" s="47"/>
      <c r="C16" s="22">
        <f>SUM(C17:C21)</f>
        <v>270000</v>
      </c>
      <c r="D16" s="66"/>
      <c r="E16" s="67"/>
      <c r="F16" s="66"/>
      <c r="G16" s="68"/>
    </row>
    <row r="17" spans="1:7" s="79" customFormat="1" ht="23.25">
      <c r="A17" s="77" t="s">
        <v>67</v>
      </c>
      <c r="B17" s="66"/>
      <c r="C17" s="78">
        <v>270000</v>
      </c>
      <c r="D17" s="66"/>
      <c r="E17" s="67"/>
      <c r="F17" s="66"/>
      <c r="G17" s="68"/>
    </row>
    <row r="18" spans="1:7" ht="23.25">
      <c r="A18" s="80"/>
      <c r="B18" s="66"/>
      <c r="C18" s="78"/>
      <c r="D18" s="66"/>
      <c r="E18" s="67"/>
      <c r="F18" s="66"/>
      <c r="G18" s="68"/>
    </row>
    <row r="19" spans="1:7" ht="23.25">
      <c r="A19" s="81"/>
      <c r="B19" s="69"/>
      <c r="C19" s="82"/>
      <c r="D19" s="69"/>
      <c r="E19" s="70"/>
      <c r="F19" s="69"/>
      <c r="G19" s="71"/>
    </row>
    <row r="20" spans="1:7" ht="23.25">
      <c r="A20" s="23" t="s">
        <v>34</v>
      </c>
      <c r="B20" s="23"/>
      <c r="C20" s="62"/>
      <c r="D20" s="23"/>
      <c r="E20" s="23"/>
      <c r="F20" s="23"/>
      <c r="G20" s="23"/>
    </row>
    <row r="21" spans="1:7" s="1" customFormat="1" ht="23.25">
      <c r="A21" s="83"/>
      <c r="B21" s="84"/>
      <c r="C21" s="85"/>
      <c r="D21" s="84"/>
      <c r="E21" s="84"/>
      <c r="F21" s="84"/>
      <c r="G21" s="84"/>
    </row>
    <row r="22" spans="1:7" s="1" customFormat="1" ht="23.25">
      <c r="A22" s="83"/>
      <c r="B22" s="84"/>
      <c r="C22" s="85"/>
      <c r="D22" s="84"/>
      <c r="E22" s="84"/>
      <c r="F22" s="84"/>
      <c r="G22" s="84"/>
    </row>
  </sheetData>
  <mergeCells count="4">
    <mergeCell ref="A2:A3"/>
    <mergeCell ref="C2:E2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B1" sqref="A1:IV1"/>
    </sheetView>
  </sheetViews>
  <sheetFormatPr defaultColWidth="9.140625" defaultRowHeight="12.75"/>
  <cols>
    <col min="1" max="1" width="37.421875" style="87" customWidth="1"/>
    <col min="2" max="2" width="11.7109375" style="87" customWidth="1"/>
    <col min="3" max="3" width="10.8515625" style="87" customWidth="1"/>
    <col min="4" max="4" width="13.8515625" style="87" customWidth="1"/>
    <col min="5" max="5" width="10.8515625" style="87" customWidth="1"/>
    <col min="6" max="6" width="12.57421875" style="87" customWidth="1"/>
    <col min="7" max="7" width="42.28125" style="87" customWidth="1"/>
    <col min="8" max="8" width="17.00390625" style="87" customWidth="1"/>
    <col min="9" max="9" width="14.421875" style="12" customWidth="1"/>
    <col min="10" max="16384" width="9.140625" style="87" customWidth="1"/>
  </cols>
  <sheetData>
    <row r="1" ht="24.75" customHeight="1"/>
    <row r="2" spans="1:8" ht="23.25">
      <c r="A2" s="106" t="s">
        <v>20</v>
      </c>
      <c r="B2" s="2" t="s">
        <v>21</v>
      </c>
      <c r="C2" s="108" t="s">
        <v>2</v>
      </c>
      <c r="D2" s="108"/>
      <c r="E2" s="109"/>
      <c r="F2" s="106" t="s">
        <v>18</v>
      </c>
      <c r="G2" s="106" t="s">
        <v>19</v>
      </c>
      <c r="H2" s="86"/>
    </row>
    <row r="3" spans="1:9" ht="23.25">
      <c r="A3" s="107"/>
      <c r="B3" s="3" t="s">
        <v>1</v>
      </c>
      <c r="C3" s="4" t="s">
        <v>22</v>
      </c>
      <c r="D3" s="5" t="s">
        <v>23</v>
      </c>
      <c r="E3" s="5" t="s">
        <v>24</v>
      </c>
      <c r="F3" s="107"/>
      <c r="G3" s="107"/>
      <c r="H3" s="6"/>
      <c r="I3" s="6"/>
    </row>
    <row r="4" spans="1:9" ht="23.25">
      <c r="A4" s="88" t="s">
        <v>73</v>
      </c>
      <c r="B4" s="8"/>
      <c r="C4" s="89"/>
      <c r="D4" s="8"/>
      <c r="E4" s="10"/>
      <c r="F4" s="8" t="s">
        <v>28</v>
      </c>
      <c r="G4" s="8"/>
      <c r="H4" s="12"/>
      <c r="I4" s="13"/>
    </row>
    <row r="5" spans="1:9" ht="23.25">
      <c r="A5" s="76" t="s">
        <v>74</v>
      </c>
      <c r="B5" s="15"/>
      <c r="C5" s="16"/>
      <c r="D5" s="17"/>
      <c r="E5" s="18"/>
      <c r="F5" s="17"/>
      <c r="G5" s="17"/>
      <c r="H5" s="12"/>
      <c r="I5" s="13"/>
    </row>
    <row r="6" spans="1:9" ht="23.25">
      <c r="A6" s="21" t="s">
        <v>0</v>
      </c>
      <c r="B6" s="21"/>
      <c r="C6" s="22">
        <f>SUM(C7:C21)</f>
        <v>119000</v>
      </c>
      <c r="D6" s="17"/>
      <c r="E6" s="18"/>
      <c r="F6" s="17"/>
      <c r="G6" s="17"/>
      <c r="H6" s="12"/>
      <c r="I6" s="13"/>
    </row>
    <row r="7" spans="1:9" s="90" customFormat="1" ht="23.25">
      <c r="A7" s="17" t="s">
        <v>75</v>
      </c>
      <c r="B7" s="17"/>
      <c r="C7" s="25">
        <v>60000</v>
      </c>
      <c r="D7" s="17" t="s">
        <v>28</v>
      </c>
      <c r="E7" s="18"/>
      <c r="F7" s="17"/>
      <c r="G7" s="17" t="s">
        <v>76</v>
      </c>
      <c r="H7" s="12"/>
      <c r="I7" s="13"/>
    </row>
    <row r="8" spans="1:10" s="90" customFormat="1" ht="23.25">
      <c r="A8" s="17" t="s">
        <v>77</v>
      </c>
      <c r="B8" s="17"/>
      <c r="C8" s="25"/>
      <c r="D8" s="17"/>
      <c r="E8" s="18"/>
      <c r="F8" s="17"/>
      <c r="G8" s="17" t="s">
        <v>3</v>
      </c>
      <c r="H8" s="91"/>
      <c r="I8" s="92"/>
      <c r="J8" s="92"/>
    </row>
    <row r="9" spans="1:9" s="90" customFormat="1" ht="23.25">
      <c r="A9" s="17"/>
      <c r="B9" s="17"/>
      <c r="C9" s="25"/>
      <c r="D9" s="17"/>
      <c r="E9" s="18"/>
      <c r="F9" s="17"/>
      <c r="G9" s="17" t="s">
        <v>4</v>
      </c>
      <c r="H9" s="12"/>
      <c r="I9" s="13"/>
    </row>
    <row r="10" spans="1:10" s="90" customFormat="1" ht="23.25">
      <c r="A10" s="17" t="s">
        <v>78</v>
      </c>
      <c r="B10" s="17"/>
      <c r="C10" s="25"/>
      <c r="D10" s="17" t="s">
        <v>28</v>
      </c>
      <c r="E10" s="18"/>
      <c r="F10" s="17"/>
      <c r="G10" s="17" t="s">
        <v>79</v>
      </c>
      <c r="H10" s="91"/>
      <c r="I10" s="92"/>
      <c r="J10" s="92"/>
    </row>
    <row r="11" spans="1:10" s="90" customFormat="1" ht="23.25">
      <c r="A11" s="17" t="s">
        <v>80</v>
      </c>
      <c r="B11" s="17"/>
      <c r="C11" s="25">
        <f>13000*3</f>
        <v>39000</v>
      </c>
      <c r="D11" s="17"/>
      <c r="E11" s="18"/>
      <c r="F11" s="17"/>
      <c r="G11" s="17" t="s">
        <v>3</v>
      </c>
      <c r="H11" s="91"/>
      <c r="I11" s="92"/>
      <c r="J11" s="92"/>
    </row>
    <row r="12" spans="1:9" s="90" customFormat="1" ht="23.25">
      <c r="A12" s="17"/>
      <c r="B12" s="17"/>
      <c r="C12" s="25"/>
      <c r="D12" s="17"/>
      <c r="E12" s="18"/>
      <c r="F12" s="17"/>
      <c r="G12" s="17" t="s">
        <v>4</v>
      </c>
      <c r="H12" s="12"/>
      <c r="I12" s="13"/>
    </row>
    <row r="13" spans="1:9" s="90" customFormat="1" ht="23.25">
      <c r="A13" s="17"/>
      <c r="B13" s="17"/>
      <c r="C13" s="25"/>
      <c r="D13" s="17"/>
      <c r="E13" s="18"/>
      <c r="F13" s="17"/>
      <c r="G13" s="17" t="s">
        <v>5</v>
      </c>
      <c r="H13" s="12"/>
      <c r="I13" s="13"/>
    </row>
    <row r="14" spans="1:9" ht="23.25">
      <c r="A14" s="24" t="s">
        <v>81</v>
      </c>
      <c r="B14" s="17"/>
      <c r="C14" s="25">
        <v>20000</v>
      </c>
      <c r="D14" s="17"/>
      <c r="E14" s="18"/>
      <c r="F14" s="17"/>
      <c r="G14" s="17" t="s">
        <v>82</v>
      </c>
      <c r="H14" s="12"/>
      <c r="I14" s="13"/>
    </row>
    <row r="15" spans="1:9" ht="23.25">
      <c r="A15" s="24" t="s">
        <v>83</v>
      </c>
      <c r="B15" s="17"/>
      <c r="C15" s="25"/>
      <c r="D15" s="17"/>
      <c r="E15" s="18"/>
      <c r="F15" s="17"/>
      <c r="G15" s="17" t="s">
        <v>84</v>
      </c>
      <c r="H15" s="12"/>
      <c r="I15" s="13"/>
    </row>
    <row r="16" spans="1:9" s="90" customFormat="1" ht="23.25">
      <c r="A16" s="46"/>
      <c r="B16" s="49"/>
      <c r="C16" s="61"/>
      <c r="D16" s="49"/>
      <c r="E16" s="50"/>
      <c r="F16" s="49"/>
      <c r="G16" s="49" t="s">
        <v>85</v>
      </c>
      <c r="H16" s="27"/>
      <c r="I16" s="12"/>
    </row>
    <row r="17" spans="1:9" s="90" customFormat="1" ht="23.25">
      <c r="A17" s="46"/>
      <c r="B17" s="49"/>
      <c r="C17" s="61"/>
      <c r="D17" s="49"/>
      <c r="E17" s="50"/>
      <c r="F17" s="49"/>
      <c r="G17" s="49"/>
      <c r="H17" s="27"/>
      <c r="I17" s="12"/>
    </row>
    <row r="18" spans="1:9" s="90" customFormat="1" ht="23.25">
      <c r="A18" s="46"/>
      <c r="B18" s="49"/>
      <c r="C18" s="61"/>
      <c r="D18" s="49"/>
      <c r="E18" s="50"/>
      <c r="F18" s="49"/>
      <c r="G18" s="49"/>
      <c r="H18" s="27"/>
      <c r="I18" s="12"/>
    </row>
    <row r="19" spans="1:9" s="90" customFormat="1" ht="23.25">
      <c r="A19" s="46"/>
      <c r="B19" s="49"/>
      <c r="C19" s="61"/>
      <c r="D19" s="49"/>
      <c r="E19" s="50"/>
      <c r="F19" s="49"/>
      <c r="G19" s="49"/>
      <c r="H19" s="27"/>
      <c r="I19" s="12"/>
    </row>
    <row r="20" spans="1:9" s="90" customFormat="1" ht="23.25">
      <c r="A20" s="93"/>
      <c r="B20" s="51"/>
      <c r="C20" s="94"/>
      <c r="D20" s="51"/>
      <c r="E20" s="52"/>
      <c r="F20" s="51"/>
      <c r="G20" s="51"/>
      <c r="H20" s="27"/>
      <c r="I20" s="12"/>
    </row>
    <row r="21" spans="1:9" s="90" customFormat="1" ht="23.25">
      <c r="A21" s="12" t="s">
        <v>34</v>
      </c>
      <c r="B21" s="12"/>
      <c r="C21" s="37"/>
      <c r="D21" s="12"/>
      <c r="E21" s="12"/>
      <c r="F21" s="12"/>
      <c r="G21" s="12"/>
      <c r="H21" s="12"/>
      <c r="I21" s="12"/>
    </row>
  </sheetData>
  <mergeCells count="4">
    <mergeCell ref="F2:F3"/>
    <mergeCell ref="G2:G3"/>
    <mergeCell ref="A2:A3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6.7109375" style="23" customWidth="1"/>
    <col min="2" max="2" width="40.7109375" style="23" customWidth="1"/>
    <col min="3" max="3" width="9.28125" style="23" customWidth="1"/>
    <col min="4" max="4" width="11.421875" style="23" customWidth="1"/>
    <col min="5" max="5" width="6.140625" style="23" bestFit="1" customWidth="1"/>
    <col min="6" max="6" width="10.00390625" style="23" bestFit="1" customWidth="1"/>
    <col min="7" max="7" width="6.140625" style="23" bestFit="1" customWidth="1"/>
    <col min="8" max="8" width="10.00390625" style="23" bestFit="1" customWidth="1"/>
    <col min="9" max="9" width="6.140625" style="23" bestFit="1" customWidth="1"/>
    <col min="10" max="10" width="10.00390625" style="23" bestFit="1" customWidth="1"/>
    <col min="11" max="11" width="6.140625" style="23" bestFit="1" customWidth="1"/>
    <col min="12" max="12" width="10.00390625" style="23" bestFit="1" customWidth="1"/>
    <col min="13" max="16384" width="9.140625" style="23" customWidth="1"/>
  </cols>
  <sheetData>
    <row r="1" spans="1:12" s="73" customFormat="1" ht="23.2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73" customFormat="1" ht="23.25">
      <c r="A2" s="113" t="s">
        <v>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73" customFormat="1" ht="23.25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73" customFormat="1" ht="23.25">
      <c r="A4" s="113" t="s">
        <v>17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22.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23.25">
      <c r="A6" s="115" t="s">
        <v>9</v>
      </c>
      <c r="B6" s="115" t="s">
        <v>10</v>
      </c>
      <c r="C6" s="115" t="s">
        <v>11</v>
      </c>
      <c r="D6" s="115" t="s">
        <v>12</v>
      </c>
      <c r="E6" s="111" t="s">
        <v>13</v>
      </c>
      <c r="F6" s="118"/>
      <c r="G6" s="118"/>
      <c r="H6" s="118"/>
      <c r="I6" s="118"/>
      <c r="J6" s="112"/>
      <c r="K6" s="119" t="s">
        <v>18</v>
      </c>
      <c r="L6" s="120"/>
    </row>
    <row r="7" spans="1:12" ht="23.25">
      <c r="A7" s="116"/>
      <c r="B7" s="116"/>
      <c r="C7" s="116"/>
      <c r="D7" s="116"/>
      <c r="E7" s="111">
        <v>2558</v>
      </c>
      <c r="F7" s="112"/>
      <c r="G7" s="111">
        <v>2559</v>
      </c>
      <c r="H7" s="112"/>
      <c r="I7" s="111">
        <v>2560</v>
      </c>
      <c r="J7" s="112"/>
      <c r="K7" s="121"/>
      <c r="L7" s="122"/>
    </row>
    <row r="8" spans="1:12" ht="23.25">
      <c r="A8" s="117"/>
      <c r="B8" s="117"/>
      <c r="C8" s="117"/>
      <c r="D8" s="117"/>
      <c r="E8" s="105" t="s">
        <v>14</v>
      </c>
      <c r="F8" s="105" t="s">
        <v>15</v>
      </c>
      <c r="G8" s="105" t="s">
        <v>14</v>
      </c>
      <c r="H8" s="105" t="s">
        <v>15</v>
      </c>
      <c r="I8" s="105" t="s">
        <v>14</v>
      </c>
      <c r="J8" s="105" t="s">
        <v>15</v>
      </c>
      <c r="K8" s="105" t="s">
        <v>14</v>
      </c>
      <c r="L8" s="105" t="s">
        <v>15</v>
      </c>
    </row>
    <row r="9" spans="1:12" ht="23.25">
      <c r="A9" s="95">
        <v>1</v>
      </c>
      <c r="B9" s="72"/>
      <c r="C9" s="95"/>
      <c r="D9" s="72"/>
      <c r="E9" s="72"/>
      <c r="F9" s="72"/>
      <c r="G9" s="72"/>
      <c r="H9" s="72"/>
      <c r="I9" s="72"/>
      <c r="J9" s="72"/>
      <c r="K9" s="72"/>
      <c r="L9" s="72"/>
    </row>
    <row r="10" spans="1:12" ht="23.25">
      <c r="A10" s="96">
        <v>2</v>
      </c>
      <c r="B10" s="42"/>
      <c r="C10" s="96"/>
      <c r="D10" s="97"/>
      <c r="E10" s="96"/>
      <c r="F10" s="97"/>
      <c r="G10" s="96"/>
      <c r="H10" s="97"/>
      <c r="I10" s="96"/>
      <c r="J10" s="97"/>
      <c r="K10" s="96"/>
      <c r="L10" s="97"/>
    </row>
    <row r="11" spans="1:12" ht="23.25">
      <c r="A11" s="96">
        <v>3</v>
      </c>
      <c r="B11" s="42"/>
      <c r="C11" s="96"/>
      <c r="D11" s="42"/>
      <c r="E11" s="96"/>
      <c r="F11" s="97"/>
      <c r="G11" s="96"/>
      <c r="H11" s="98"/>
      <c r="I11" s="96"/>
      <c r="J11" s="98"/>
      <c r="K11" s="96"/>
      <c r="L11" s="97"/>
    </row>
    <row r="12" spans="1:12" ht="23.25">
      <c r="A12" s="96">
        <v>4</v>
      </c>
      <c r="B12" s="42"/>
      <c r="C12" s="96"/>
      <c r="D12" s="97"/>
      <c r="E12" s="96"/>
      <c r="F12" s="97"/>
      <c r="G12" s="98"/>
      <c r="H12" s="96"/>
      <c r="I12" s="96"/>
      <c r="J12" s="98"/>
      <c r="K12" s="96"/>
      <c r="L12" s="97"/>
    </row>
    <row r="13" spans="1:12" ht="23.25">
      <c r="A13" s="96">
        <v>5</v>
      </c>
      <c r="B13" s="42"/>
      <c r="C13" s="96"/>
      <c r="D13" s="97"/>
      <c r="E13" s="96"/>
      <c r="F13" s="97"/>
      <c r="G13" s="96"/>
      <c r="H13" s="98"/>
      <c r="I13" s="96"/>
      <c r="J13" s="98"/>
      <c r="K13" s="96"/>
      <c r="L13" s="97"/>
    </row>
    <row r="14" spans="1:12" ht="23.25">
      <c r="A14" s="96">
        <v>6</v>
      </c>
      <c r="B14" s="42"/>
      <c r="C14" s="96"/>
      <c r="D14" s="97"/>
      <c r="E14" s="96"/>
      <c r="F14" s="97"/>
      <c r="G14" s="96"/>
      <c r="H14" s="97"/>
      <c r="I14" s="96"/>
      <c r="J14" s="98"/>
      <c r="K14" s="96"/>
      <c r="L14" s="97"/>
    </row>
    <row r="15" spans="1:12" ht="23.25">
      <c r="A15" s="96">
        <v>7</v>
      </c>
      <c r="B15" s="42"/>
      <c r="C15" s="99"/>
      <c r="D15" s="97"/>
      <c r="E15" s="96"/>
      <c r="F15" s="97"/>
      <c r="G15" s="96"/>
      <c r="H15" s="98"/>
      <c r="I15" s="96"/>
      <c r="J15" s="98"/>
      <c r="K15" s="96"/>
      <c r="L15" s="97"/>
    </row>
    <row r="16" spans="1:12" ht="23.25">
      <c r="A16" s="96">
        <v>8</v>
      </c>
      <c r="B16" s="42"/>
      <c r="C16" s="99"/>
      <c r="D16" s="97"/>
      <c r="E16" s="96"/>
      <c r="F16" s="97"/>
      <c r="G16" s="96"/>
      <c r="H16" s="98"/>
      <c r="I16" s="96"/>
      <c r="J16" s="98"/>
      <c r="K16" s="96"/>
      <c r="L16" s="97"/>
    </row>
    <row r="17" spans="1:12" ht="23.25">
      <c r="A17" s="96">
        <v>9</v>
      </c>
      <c r="C17" s="96"/>
      <c r="D17" s="97"/>
      <c r="E17" s="96"/>
      <c r="F17" s="97"/>
      <c r="G17" s="96"/>
      <c r="H17" s="98"/>
      <c r="I17" s="96"/>
      <c r="J17" s="98"/>
      <c r="K17" s="96"/>
      <c r="L17" s="97"/>
    </row>
    <row r="18" spans="1:12" ht="23.25">
      <c r="A18" s="96">
        <v>10</v>
      </c>
      <c r="C18" s="96"/>
      <c r="E18" s="96"/>
      <c r="F18" s="97"/>
      <c r="G18" s="96"/>
      <c r="H18" s="98"/>
      <c r="I18" s="96"/>
      <c r="J18" s="98"/>
      <c r="K18" s="96"/>
      <c r="L18" s="97"/>
    </row>
    <row r="19" spans="1:12" ht="23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 ht="23.25">
      <c r="A20" s="111" t="s">
        <v>16</v>
      </c>
      <c r="B20" s="112"/>
      <c r="C20" s="101"/>
      <c r="D20" s="102"/>
      <c r="E20" s="101"/>
      <c r="F20" s="103"/>
      <c r="G20" s="101"/>
      <c r="H20" s="104"/>
      <c r="I20" s="101"/>
      <c r="J20" s="104"/>
      <c r="K20" s="101"/>
      <c r="L20" s="103"/>
    </row>
  </sheetData>
  <mergeCells count="15">
    <mergeCell ref="G7:H7"/>
    <mergeCell ref="A1:L1"/>
    <mergeCell ref="A2:L2"/>
    <mergeCell ref="A3:L3"/>
    <mergeCell ref="I7:J7"/>
    <mergeCell ref="A20:B20"/>
    <mergeCell ref="A4:L4"/>
    <mergeCell ref="A5:L5"/>
    <mergeCell ref="A6:A8"/>
    <mergeCell ref="B6:B8"/>
    <mergeCell ref="C6:C8"/>
    <mergeCell ref="D6:D8"/>
    <mergeCell ref="E6:J6"/>
    <mergeCell ref="K6:L7"/>
    <mergeCell ref="E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peetee</cp:lastModifiedBy>
  <cp:lastPrinted>2013-01-19T02:04:40Z</cp:lastPrinted>
  <dcterms:created xsi:type="dcterms:W3CDTF">2013-01-16T09:24:27Z</dcterms:created>
  <dcterms:modified xsi:type="dcterms:W3CDTF">2013-01-25T08:51:29Z</dcterms:modified>
  <cp:category/>
  <cp:version/>
  <cp:contentType/>
  <cp:contentStatus/>
</cp:coreProperties>
</file>